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12-Diciembre2016\1612-Diciembre2016\Datos Generales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DEF!$A$2:$O$65</definedName>
    <definedName name="_xlnm.Print_Titles" localSheetId="0">DEF!$1:$2</definedName>
  </definedNames>
  <calcPr calcId="152511"/>
</workbook>
</file>

<file path=xl/calcChain.xml><?xml version="1.0" encoding="utf-8"?>
<calcChain xmlns="http://schemas.openxmlformats.org/spreadsheetml/2006/main">
  <c r="F65" i="1" l="1"/>
  <c r="I65" i="1" l="1"/>
  <c r="E65" i="1"/>
  <c r="D65" i="1"/>
  <c r="J65" i="1"/>
  <c r="G65" i="1"/>
  <c r="M65" i="1"/>
  <c r="H65" i="1"/>
  <c r="K65" i="1"/>
  <c r="C65" i="1"/>
  <c r="B65" i="1"/>
  <c r="L65" i="1"/>
  <c r="N65" i="1"/>
  <c r="O65" i="1"/>
</calcChain>
</file>

<file path=xl/sharedStrings.xml><?xml version="1.0" encoding="utf-8"?>
<sst xmlns="http://schemas.openxmlformats.org/spreadsheetml/2006/main" count="79" uniqueCount="79">
  <si>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</si>
  <si>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</si>
  <si>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</si>
  <si>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</si>
  <si>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</si>
  <si>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</si>
  <si>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</si>
  <si>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</si>
  <si>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</si>
  <si>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</si>
  <si>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</si>
  <si>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</si>
  <si>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</si>
  <si>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</si>
  <si>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</si>
  <si>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</si>
  <si>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</si>
  <si>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</si>
  <si>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</si>
  <si>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</si>
  <si>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</si>
  <si>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</si>
  <si>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</si>
  <si>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</si>
  <si>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</si>
  <si>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</si>
  <si>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</si>
  <si>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</si>
  <si>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</si>
  <si>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</si>
  <si>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</si>
  <si>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</si>
  <si>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</si>
  <si>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</si>
  <si>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</si>
  <si>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</si>
  <si>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</si>
  <si>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</si>
  <si>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</si>
  <si>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</si>
  <si>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</si>
  <si>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</si>
  <si>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</si>
  <si>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</si>
  <si>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</si>
  <si>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</si>
  <si>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</si>
  <si>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</si>
  <si>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</si>
  <si>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BELGRAVIA CAPITAL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</si>
  <si>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</si>
  <si>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</si>
  <si>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</si>
  <si>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</si>
  <si>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</si>
  <si>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</si>
  <si>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</si>
  <si>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</si>
  <si>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CATALUNYACAIXA INVERSIO</t>
  </si>
  <si>
    <t>TOTAL GENERAL</t>
  </si>
  <si>
    <t>Total general</t>
  </si>
  <si>
    <t>AZ VALOR</t>
  </si>
  <si>
    <t>CAIXABANK AM</t>
  </si>
  <si>
    <t>SUSCRIPCIONES NETAS por categoría (acumulado 2016)</t>
  </si>
  <si>
    <t>BNP PARIBAS GESTION</t>
  </si>
  <si>
    <t>NOVO BANCO GESTION</t>
  </si>
  <si>
    <t xml:space="preserve">GIIC FINECO </t>
  </si>
  <si>
    <t>TREA AM</t>
  </si>
  <si>
    <t>GESINTER</t>
  </si>
  <si>
    <t>LIBERBANK GESTION</t>
  </si>
  <si>
    <t>ATTITUDE GESTION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</si>
  <si>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</si>
  <si>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</si>
  <si>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</si>
  <si>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</si>
  <si>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</si>
  <si>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</si>
  <si>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r>
      <t xml:space="preserve">diciembre-2016
</t>
    </r>
    <r>
      <rPr>
        <i/>
        <sz val="9"/>
        <color theme="0"/>
        <rFont val="Arial"/>
        <family val="2"/>
      </rPr>
      <t>(miles de euros)</t>
    </r>
  </si>
  <si>
    <t>ALANTRA WM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</si>
</sst>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1"/>
      <color theme="0"/>
      <name val="Arial"/>
      <family val="2"/>
    </font>
    <font>
      <sz val="9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1" fillId="0" borderId="0" xfId="0" applyNumberFormat="1" applyFont="1" applyFill="1"/>
    <xf numFmtId="3" fontId="2" fillId="0" borderId="7" xfId="0" applyNumberFormat="1" applyFont="1" applyFill="1" applyBorder="1" applyAlignment="1">
      <alignment horizontal="right" indent="1"/>
    </xf>
    <xf numFmtId="3" fontId="2" fillId="0" borderId="8" xfId="0" applyNumberFormat="1" applyFont="1" applyFill="1" applyBorder="1" applyAlignment="1">
      <alignment horizontal="right" indent="1"/>
    </xf>
    <xf numFmtId="3" fontId="2" fillId="4" borderId="7" xfId="0" applyNumberFormat="1" applyFont="1" applyFill="1" applyBorder="1" applyAlignment="1">
      <alignment horizontal="right" indent="1"/>
    </xf>
    <xf numFmtId="3" fontId="2" fillId="4" borderId="8" xfId="0" applyNumberFormat="1" applyFont="1" applyFill="1" applyBorder="1" applyAlignment="1">
      <alignment horizontal="right" indent="1"/>
    </xf>
    <xf numFmtId="0" fontId="4" fillId="2" borderId="5" xfId="0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right" vertical="center" indent="1"/>
    </xf>
    <xf numFmtId="3" fontId="4" fillId="2" borderId="6" xfId="0" applyNumberFormat="1" applyFont="1" applyFill="1" applyBorder="1" applyAlignment="1">
      <alignment horizontal="right" vertical="center" indent="1"/>
    </xf>
    <xf numFmtId="3" fontId="4" fillId="2" borderId="9" xfId="0" applyNumberFormat="1" applyFont="1" applyFill="1" applyBorder="1" applyAlignment="1">
      <alignment horizontal="right" vertical="center" indent="1"/>
    </xf>
    <xf numFmtId="3" fontId="4" fillId="2" borderId="10" xfId="0" applyNumberFormat="1" applyFont="1" applyFill="1" applyBorder="1" applyAlignment="1">
      <alignment vertical="center"/>
    </xf>
    <xf numFmtId="0" fontId="8" fillId="4" borderId="0" xfId="0" applyFont="1" applyFill="1" applyBorder="1"/>
    <xf numFmtId="0" fontId="8" fillId="0" borderId="0" xfId="0" applyFont="1" applyFill="1" applyBorder="1"/>
    <xf numFmtId="3" fontId="3" fillId="4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3" fontId="2" fillId="4" borderId="11" xfId="0" applyNumberFormat="1" applyFont="1" applyFill="1" applyBorder="1" applyAlignment="1">
      <alignment horizontal="right" indent="1"/>
    </xf>
    <xf numFmtId="3" fontId="2" fillId="4" borderId="12" xfId="0" applyNumberFormat="1" applyFont="1" applyFill="1" applyBorder="1" applyAlignment="1">
      <alignment horizontal="right" indent="1"/>
    </xf>
    <xf numFmtId="3" fontId="2" fillId="0" borderId="11" xfId="0" applyNumberFormat="1" applyFont="1" applyFill="1" applyBorder="1" applyAlignment="1">
      <alignment horizontal="right" indent="1"/>
    </xf>
    <xf numFmtId="3" fontId="2" fillId="0" borderId="12" xfId="0" applyNumberFormat="1" applyFont="1" applyFill="1" applyBorder="1" applyAlignment="1">
      <alignment horizontal="right" indent="1"/>
    </xf>
    <xf numFmtId="3" fontId="2" fillId="4" borderId="13" xfId="0" applyNumberFormat="1" applyFont="1" applyFill="1" applyBorder="1" applyAlignment="1">
      <alignment horizontal="right" indent="1"/>
    </xf>
    <xf numFmtId="3" fontId="2" fillId="0" borderId="13" xfId="0" applyNumberFormat="1" applyFont="1" applyFill="1" applyBorder="1" applyAlignment="1">
      <alignment horizontal="right" indent="1"/>
    </xf>
    <xf numFmtId="0" fontId="7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6"/>
  <sheetViews>
    <sheetView tabSelected="1" workbookViewId="0">
      <selection activeCell="A3" sqref="A3"/>
    </sheetView>
  </sheetViews>
  <sheetFormatPr baseColWidth="10" defaultColWidth="11.42578125" defaultRowHeight="13.5" x14ac:dyDescent="0.25"/>
  <cols>
    <col min="1" max="1" width="35.5703125" style="2" bestFit="1" customWidth="1"/>
    <col min="2" max="2" width="10.42578125" style="2" bestFit="1" customWidth="1"/>
    <col min="3" max="3" width="11" style="2" bestFit="1" customWidth="1"/>
    <col min="4" max="4" width="11" style="2" customWidth="1"/>
    <col min="5" max="5" width="11.5703125" style="2" customWidth="1"/>
    <col min="6" max="6" width="11.42578125" style="2" bestFit="1" customWidth="1"/>
    <col min="7" max="7" width="11" style="2" bestFit="1" customWidth="1"/>
    <col min="8" max="8" width="9.42578125" style="1" bestFit="1" customWidth="1"/>
    <col min="9" max="9" width="11.7109375" style="2" bestFit="1" customWidth="1"/>
    <col min="10" max="10" width="11" style="2" bestFit="1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6" ht="30.2" customHeight="1" x14ac:dyDescent="0.25">
      <c r="A1" s="26" t="s">
        <v>63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6" ht="44.45" customHeight="1" x14ac:dyDescent="0.25">
      <c r="A2" s="3" t="s">
        <v>77</v>
      </c>
      <c r="B2" s="5" t="s">
        <v>0</v>
      </c>
      <c r="C2" s="4" t="s">
        <v>1</v>
      </c>
      <c r="D2" s="5" t="s">
        <v>2</v>
      </c>
      <c r="E2" s="5" t="s">
        <v>3</v>
      </c>
      <c r="F2" s="5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60</v>
      </c>
    </row>
    <row r="3" spans="1:16" x14ac:dyDescent="0.25">
      <c r="A3" s="17" t="s">
        <v>62</v>
      </c>
      <c r="B3" s="8">
        <v>1582476</v>
      </c>
      <c r="C3" s="8">
        <v>-36772</v>
      </c>
      <c r="D3" s="23">
        <v>-128899</v>
      </c>
      <c r="E3" s="8">
        <v>17470</v>
      </c>
      <c r="F3" s="8">
        <v>-1203531</v>
      </c>
      <c r="G3" s="7">
        <v>-436199</v>
      </c>
      <c r="H3" s="25">
        <v>-70938</v>
      </c>
      <c r="I3" s="8">
        <v>-452182</v>
      </c>
      <c r="J3" s="8">
        <v>5113736</v>
      </c>
      <c r="K3" s="22">
        <v>67055</v>
      </c>
      <c r="L3" s="8">
        <v>-88380</v>
      </c>
      <c r="M3" s="8">
        <v>-118665</v>
      </c>
      <c r="N3" s="8">
        <v>-163</v>
      </c>
      <c r="O3" s="19">
        <v>4245008</v>
      </c>
      <c r="P3" s="6"/>
    </row>
    <row r="4" spans="1:16" x14ac:dyDescent="0.25">
      <c r="A4" s="16" t="s">
        <v>19</v>
      </c>
      <c r="B4" s="10">
        <v>0</v>
      </c>
      <c r="C4" s="10">
        <v>495505</v>
      </c>
      <c r="D4" s="21">
        <v>247425</v>
      </c>
      <c r="E4" s="10">
        <v>158407</v>
      </c>
      <c r="F4" s="10">
        <v>171641</v>
      </c>
      <c r="G4" s="9">
        <v>-24912</v>
      </c>
      <c r="H4" s="24">
        <v>-20583</v>
      </c>
      <c r="I4" s="10">
        <v>256440</v>
      </c>
      <c r="J4" s="10">
        <v>74243</v>
      </c>
      <c r="K4" s="20">
        <v>73840</v>
      </c>
      <c r="L4" s="10">
        <v>94903</v>
      </c>
      <c r="M4" s="10">
        <v>130219</v>
      </c>
      <c r="N4" s="10">
        <v>0</v>
      </c>
      <c r="O4" s="18">
        <v>1657128</v>
      </c>
      <c r="P4" s="6"/>
    </row>
    <row r="5" spans="1:16" x14ac:dyDescent="0.25">
      <c r="A5" s="17" t="s">
        <v>17</v>
      </c>
      <c r="B5" s="8">
        <v>9607</v>
      </c>
      <c r="C5" s="8">
        <v>-67635</v>
      </c>
      <c r="D5" s="23">
        <v>-55729</v>
      </c>
      <c r="E5" s="8">
        <v>-3359</v>
      </c>
      <c r="F5" s="8">
        <v>121982</v>
      </c>
      <c r="G5" s="7">
        <v>-34459</v>
      </c>
      <c r="H5" s="25">
        <v>-8353</v>
      </c>
      <c r="I5" s="8">
        <v>-12371</v>
      </c>
      <c r="J5" s="8">
        <v>6853</v>
      </c>
      <c r="K5" s="22">
        <v>12886</v>
      </c>
      <c r="L5" s="8">
        <v>158758</v>
      </c>
      <c r="M5" s="8">
        <v>888595</v>
      </c>
      <c r="N5" s="8">
        <v>0</v>
      </c>
      <c r="O5" s="19">
        <v>1016775</v>
      </c>
      <c r="P5" s="6"/>
    </row>
    <row r="6" spans="1:16" x14ac:dyDescent="0.25">
      <c r="A6" s="16" t="s">
        <v>14</v>
      </c>
      <c r="B6" s="10">
        <v>0</v>
      </c>
      <c r="C6" s="10">
        <v>270594</v>
      </c>
      <c r="D6" s="21">
        <v>-40933</v>
      </c>
      <c r="E6" s="10">
        <v>65914</v>
      </c>
      <c r="F6" s="10">
        <v>-136701</v>
      </c>
      <c r="G6" s="9">
        <v>-33905</v>
      </c>
      <c r="H6" s="24">
        <v>-32178</v>
      </c>
      <c r="I6" s="10">
        <v>-39182</v>
      </c>
      <c r="J6" s="10">
        <v>0</v>
      </c>
      <c r="K6" s="20">
        <v>17429</v>
      </c>
      <c r="L6" s="10">
        <v>121349</v>
      </c>
      <c r="M6" s="10">
        <v>781530</v>
      </c>
      <c r="N6" s="10">
        <v>-6774</v>
      </c>
      <c r="O6" s="18">
        <v>967143</v>
      </c>
      <c r="P6" s="6"/>
    </row>
    <row r="7" spans="1:16" x14ac:dyDescent="0.25">
      <c r="A7" s="17" t="s">
        <v>15</v>
      </c>
      <c r="B7" s="8">
        <v>125777</v>
      </c>
      <c r="C7" s="8">
        <v>-686486</v>
      </c>
      <c r="D7" s="23">
        <v>-343980</v>
      </c>
      <c r="E7" s="8">
        <v>2567334</v>
      </c>
      <c r="F7" s="8">
        <v>67611</v>
      </c>
      <c r="G7" s="7">
        <v>-559837</v>
      </c>
      <c r="H7" s="25">
        <v>-31872</v>
      </c>
      <c r="I7" s="8">
        <v>-150454</v>
      </c>
      <c r="J7" s="8">
        <v>572116</v>
      </c>
      <c r="K7" s="22">
        <v>-46801</v>
      </c>
      <c r="L7" s="8">
        <v>372996</v>
      </c>
      <c r="M7" s="8">
        <v>-960132</v>
      </c>
      <c r="N7" s="8">
        <v>0</v>
      </c>
      <c r="O7" s="19">
        <v>926272</v>
      </c>
      <c r="P7" s="6"/>
    </row>
    <row r="8" spans="1:16" x14ac:dyDescent="0.25">
      <c r="A8" s="16" t="s">
        <v>21</v>
      </c>
      <c r="B8" s="10">
        <v>42268</v>
      </c>
      <c r="C8" s="10">
        <v>494738</v>
      </c>
      <c r="D8" s="21">
        <v>10365</v>
      </c>
      <c r="E8" s="10">
        <v>-2621</v>
      </c>
      <c r="F8" s="10">
        <v>148705</v>
      </c>
      <c r="G8" s="9">
        <v>-911</v>
      </c>
      <c r="H8" s="24">
        <v>-2991</v>
      </c>
      <c r="I8" s="10">
        <v>16889</v>
      </c>
      <c r="J8" s="10">
        <v>23425</v>
      </c>
      <c r="K8" s="20">
        <v>13037</v>
      </c>
      <c r="L8" s="10">
        <v>34812</v>
      </c>
      <c r="M8" s="10">
        <v>33323</v>
      </c>
      <c r="N8" s="10">
        <v>2006</v>
      </c>
      <c r="O8" s="18">
        <v>813045</v>
      </c>
      <c r="P8" s="6"/>
    </row>
    <row r="9" spans="1:16" x14ac:dyDescent="0.25">
      <c r="A9" s="17" t="s">
        <v>61</v>
      </c>
      <c r="B9" s="8">
        <v>0</v>
      </c>
      <c r="C9" s="8">
        <v>0</v>
      </c>
      <c r="D9" s="23">
        <v>0</v>
      </c>
      <c r="E9" s="8">
        <v>0</v>
      </c>
      <c r="F9" s="8">
        <v>77390</v>
      </c>
      <c r="G9" s="7">
        <v>0</v>
      </c>
      <c r="H9" s="25">
        <v>73200</v>
      </c>
      <c r="I9" s="8">
        <v>659821</v>
      </c>
      <c r="J9" s="8">
        <v>0</v>
      </c>
      <c r="K9" s="22">
        <v>0</v>
      </c>
      <c r="L9" s="8">
        <v>0</v>
      </c>
      <c r="M9" s="8">
        <v>0</v>
      </c>
      <c r="N9" s="8">
        <v>0</v>
      </c>
      <c r="O9" s="19">
        <v>810411</v>
      </c>
      <c r="P9" s="6"/>
    </row>
    <row r="10" spans="1:16" x14ac:dyDescent="0.25">
      <c r="A10" s="16" t="s">
        <v>13</v>
      </c>
      <c r="B10" s="10">
        <v>-98506</v>
      </c>
      <c r="C10" s="10">
        <v>1028438</v>
      </c>
      <c r="D10" s="21">
        <v>-21688</v>
      </c>
      <c r="E10" s="10">
        <v>74932</v>
      </c>
      <c r="F10" s="10">
        <v>-1358577</v>
      </c>
      <c r="G10" s="9">
        <v>-492025</v>
      </c>
      <c r="H10" s="24">
        <v>-72566</v>
      </c>
      <c r="I10" s="10">
        <v>-200662</v>
      </c>
      <c r="J10" s="10">
        <v>-164700</v>
      </c>
      <c r="K10" s="20">
        <v>173578</v>
      </c>
      <c r="L10" s="10">
        <v>-77372</v>
      </c>
      <c r="M10" s="10">
        <v>1991309</v>
      </c>
      <c r="N10" s="10">
        <v>-4050</v>
      </c>
      <c r="O10" s="18">
        <v>778111</v>
      </c>
      <c r="P10" s="6"/>
    </row>
    <row r="11" spans="1:16" x14ac:dyDescent="0.25">
      <c r="A11" s="17" t="s">
        <v>67</v>
      </c>
      <c r="B11" s="8">
        <v>0</v>
      </c>
      <c r="C11" s="8">
        <v>142095</v>
      </c>
      <c r="D11" s="23">
        <v>0</v>
      </c>
      <c r="E11" s="8">
        <v>293223</v>
      </c>
      <c r="F11" s="8">
        <v>123112</v>
      </c>
      <c r="G11" s="7">
        <v>0</v>
      </c>
      <c r="H11" s="25">
        <v>4077</v>
      </c>
      <c r="I11" s="8">
        <v>15735</v>
      </c>
      <c r="J11" s="8">
        <v>0</v>
      </c>
      <c r="K11" s="22">
        <v>0</v>
      </c>
      <c r="L11" s="8">
        <v>16208</v>
      </c>
      <c r="M11" s="8">
        <v>0</v>
      </c>
      <c r="N11" s="8">
        <v>0</v>
      </c>
      <c r="O11" s="19">
        <v>594450</v>
      </c>
      <c r="P11" s="6"/>
    </row>
    <row r="12" spans="1:16" x14ac:dyDescent="0.25">
      <c r="A12" s="16" t="s">
        <v>16</v>
      </c>
      <c r="B12" s="10">
        <v>-7965</v>
      </c>
      <c r="C12" s="10">
        <v>244644</v>
      </c>
      <c r="D12" s="21">
        <v>-200681</v>
      </c>
      <c r="E12" s="10">
        <v>0</v>
      </c>
      <c r="F12" s="10">
        <v>-25848</v>
      </c>
      <c r="G12" s="9">
        <v>-13988</v>
      </c>
      <c r="H12" s="24">
        <v>-26637</v>
      </c>
      <c r="I12" s="10">
        <v>148881</v>
      </c>
      <c r="J12" s="10">
        <v>31165</v>
      </c>
      <c r="K12" s="20">
        <v>142256</v>
      </c>
      <c r="L12" s="10">
        <v>10778</v>
      </c>
      <c r="M12" s="10">
        <v>236223</v>
      </c>
      <c r="N12" s="10">
        <v>0</v>
      </c>
      <c r="O12" s="18">
        <v>538828</v>
      </c>
      <c r="P12" s="6"/>
    </row>
    <row r="13" spans="1:16" x14ac:dyDescent="0.25">
      <c r="A13" s="17" t="s">
        <v>57</v>
      </c>
      <c r="B13" s="8">
        <v>-135020</v>
      </c>
      <c r="C13" s="8">
        <v>-1716</v>
      </c>
      <c r="D13" s="23">
        <v>35720</v>
      </c>
      <c r="E13" s="8">
        <v>0</v>
      </c>
      <c r="F13" s="8">
        <v>29937</v>
      </c>
      <c r="G13" s="7">
        <v>8178</v>
      </c>
      <c r="H13" s="25">
        <v>-2674</v>
      </c>
      <c r="I13" s="8">
        <v>11645</v>
      </c>
      <c r="J13" s="8">
        <v>185133</v>
      </c>
      <c r="K13" s="22">
        <v>-3564</v>
      </c>
      <c r="L13" s="8">
        <v>115247</v>
      </c>
      <c r="M13" s="8">
        <v>286095</v>
      </c>
      <c r="N13" s="8">
        <v>0</v>
      </c>
      <c r="O13" s="19">
        <v>528981</v>
      </c>
      <c r="P13" s="6"/>
    </row>
    <row r="14" spans="1:16" x14ac:dyDescent="0.25">
      <c r="A14" s="16" t="s">
        <v>25</v>
      </c>
      <c r="B14" s="10">
        <v>60704</v>
      </c>
      <c r="C14" s="10">
        <v>383278</v>
      </c>
      <c r="D14" s="21">
        <v>-20592</v>
      </c>
      <c r="E14" s="10">
        <v>0</v>
      </c>
      <c r="F14" s="10">
        <v>21161</v>
      </c>
      <c r="G14" s="9">
        <v>4737</v>
      </c>
      <c r="H14" s="24">
        <v>0</v>
      </c>
      <c r="I14" s="10">
        <v>4946</v>
      </c>
      <c r="J14" s="10">
        <v>0</v>
      </c>
      <c r="K14" s="20">
        <v>425</v>
      </c>
      <c r="L14" s="10">
        <v>37049</v>
      </c>
      <c r="M14" s="10">
        <v>-2281</v>
      </c>
      <c r="N14" s="10">
        <v>-1133</v>
      </c>
      <c r="O14" s="18">
        <v>488294</v>
      </c>
      <c r="P14" s="6"/>
    </row>
    <row r="15" spans="1:16" x14ac:dyDescent="0.25">
      <c r="A15" s="17" t="s">
        <v>66</v>
      </c>
      <c r="B15" s="8">
        <v>8792</v>
      </c>
      <c r="C15" s="8">
        <v>0</v>
      </c>
      <c r="D15" s="23">
        <v>154887</v>
      </c>
      <c r="E15" s="8">
        <v>36895</v>
      </c>
      <c r="F15" s="8">
        <v>0</v>
      </c>
      <c r="G15" s="7">
        <v>75171</v>
      </c>
      <c r="H15" s="25">
        <v>0</v>
      </c>
      <c r="I15" s="8">
        <v>-7394</v>
      </c>
      <c r="J15" s="8">
        <v>55623</v>
      </c>
      <c r="K15" s="22">
        <v>66023</v>
      </c>
      <c r="L15" s="8">
        <v>0</v>
      </c>
      <c r="M15" s="8">
        <v>0</v>
      </c>
      <c r="N15" s="8">
        <v>0</v>
      </c>
      <c r="O15" s="19">
        <v>389997</v>
      </c>
      <c r="P15" s="6"/>
    </row>
    <row r="16" spans="1:16" x14ac:dyDescent="0.25">
      <c r="A16" s="16" t="s">
        <v>32</v>
      </c>
      <c r="B16" s="10">
        <v>0</v>
      </c>
      <c r="C16" s="10">
        <v>-31011</v>
      </c>
      <c r="D16" s="21">
        <v>57042</v>
      </c>
      <c r="E16" s="10">
        <v>0</v>
      </c>
      <c r="F16" s="10">
        <v>0</v>
      </c>
      <c r="G16" s="9">
        <v>38273</v>
      </c>
      <c r="H16" s="24">
        <v>23247</v>
      </c>
      <c r="I16" s="10">
        <v>51415</v>
      </c>
      <c r="J16" s="10">
        <v>0</v>
      </c>
      <c r="K16" s="20">
        <v>0</v>
      </c>
      <c r="L16" s="10">
        <v>180274</v>
      </c>
      <c r="M16" s="10">
        <v>0</v>
      </c>
      <c r="N16" s="10">
        <v>0</v>
      </c>
      <c r="O16" s="18">
        <v>319240</v>
      </c>
      <c r="P16" s="6"/>
    </row>
    <row r="17" spans="1:16" x14ac:dyDescent="0.25">
      <c r="A17" s="17" t="s">
        <v>69</v>
      </c>
      <c r="B17" s="8">
        <v>-28717</v>
      </c>
      <c r="C17" s="8">
        <v>102771</v>
      </c>
      <c r="D17" s="23">
        <v>-24565</v>
      </c>
      <c r="E17" s="8">
        <v>0</v>
      </c>
      <c r="F17" s="8">
        <v>61255</v>
      </c>
      <c r="G17" s="7">
        <v>-3957</v>
      </c>
      <c r="H17" s="25">
        <v>-479</v>
      </c>
      <c r="I17" s="8">
        <v>-3932</v>
      </c>
      <c r="J17" s="8">
        <v>-310</v>
      </c>
      <c r="K17" s="22">
        <v>10581</v>
      </c>
      <c r="L17" s="8">
        <v>16080</v>
      </c>
      <c r="M17" s="8">
        <v>166759</v>
      </c>
      <c r="N17" s="8">
        <v>0</v>
      </c>
      <c r="O17" s="19">
        <v>295486</v>
      </c>
      <c r="P17" s="6"/>
    </row>
    <row r="18" spans="1:16" x14ac:dyDescent="0.25">
      <c r="A18" s="16" t="s">
        <v>22</v>
      </c>
      <c r="B18" s="10">
        <v>-3155</v>
      </c>
      <c r="C18" s="10">
        <v>-16522</v>
      </c>
      <c r="D18" s="21">
        <v>-33021</v>
      </c>
      <c r="E18" s="10">
        <v>23758</v>
      </c>
      <c r="F18" s="10">
        <v>150832</v>
      </c>
      <c r="G18" s="9">
        <v>6675</v>
      </c>
      <c r="H18" s="24">
        <v>13770</v>
      </c>
      <c r="I18" s="10">
        <v>-7643</v>
      </c>
      <c r="J18" s="10">
        <v>0</v>
      </c>
      <c r="K18" s="20">
        <v>0</v>
      </c>
      <c r="L18" s="10">
        <v>-768</v>
      </c>
      <c r="M18" s="10">
        <v>138818</v>
      </c>
      <c r="N18" s="10">
        <v>0</v>
      </c>
      <c r="O18" s="18">
        <v>272744</v>
      </c>
      <c r="P18" s="6"/>
    </row>
    <row r="19" spans="1:16" x14ac:dyDescent="0.25">
      <c r="A19" s="17" t="s">
        <v>28</v>
      </c>
      <c r="B19" s="8">
        <v>0</v>
      </c>
      <c r="C19" s="8">
        <v>216729</v>
      </c>
      <c r="D19" s="23">
        <v>0</v>
      </c>
      <c r="E19" s="8">
        <v>-50204</v>
      </c>
      <c r="F19" s="8">
        <v>-8224</v>
      </c>
      <c r="G19" s="7">
        <v>-5757</v>
      </c>
      <c r="H19" s="25">
        <v>-14896</v>
      </c>
      <c r="I19" s="8">
        <v>-1789</v>
      </c>
      <c r="J19" s="8">
        <v>0</v>
      </c>
      <c r="K19" s="22">
        <v>69459</v>
      </c>
      <c r="L19" s="8">
        <v>-20</v>
      </c>
      <c r="M19" s="8">
        <v>0</v>
      </c>
      <c r="N19" s="8">
        <v>0</v>
      </c>
      <c r="O19" s="19">
        <v>205298</v>
      </c>
      <c r="P19" s="6"/>
    </row>
    <row r="20" spans="1:16" x14ac:dyDescent="0.25">
      <c r="A20" s="16" t="s">
        <v>34</v>
      </c>
      <c r="B20" s="10">
        <v>0</v>
      </c>
      <c r="C20" s="10">
        <v>0</v>
      </c>
      <c r="D20" s="21">
        <v>68086</v>
      </c>
      <c r="E20" s="10">
        <v>0</v>
      </c>
      <c r="F20" s="10">
        <v>0</v>
      </c>
      <c r="G20" s="9">
        <v>0</v>
      </c>
      <c r="H20" s="24">
        <v>93907</v>
      </c>
      <c r="I20" s="10">
        <v>2967</v>
      </c>
      <c r="J20" s="10">
        <v>0</v>
      </c>
      <c r="K20" s="20">
        <v>34601</v>
      </c>
      <c r="L20" s="10">
        <v>0</v>
      </c>
      <c r="M20" s="10">
        <v>0</v>
      </c>
      <c r="N20" s="10">
        <v>0</v>
      </c>
      <c r="O20" s="18">
        <v>199561</v>
      </c>
      <c r="P20" s="6"/>
    </row>
    <row r="21" spans="1:16" x14ac:dyDescent="0.25">
      <c r="A21" s="17" t="s">
        <v>18</v>
      </c>
      <c r="B21" s="8">
        <v>-149740</v>
      </c>
      <c r="C21" s="8">
        <v>-198476</v>
      </c>
      <c r="D21" s="23">
        <v>62981</v>
      </c>
      <c r="E21" s="8">
        <v>0</v>
      </c>
      <c r="F21" s="8">
        <v>215048</v>
      </c>
      <c r="G21" s="7">
        <v>77268</v>
      </c>
      <c r="H21" s="25">
        <v>-61087</v>
      </c>
      <c r="I21" s="8">
        <v>236568</v>
      </c>
      <c r="J21" s="8">
        <v>-1782</v>
      </c>
      <c r="K21" s="22">
        <v>14915</v>
      </c>
      <c r="L21" s="8">
        <v>-6240</v>
      </c>
      <c r="M21" s="8">
        <v>-9756</v>
      </c>
      <c r="N21" s="8">
        <v>0</v>
      </c>
      <c r="O21" s="19">
        <v>179699</v>
      </c>
      <c r="P21" s="6"/>
    </row>
    <row r="22" spans="1:16" x14ac:dyDescent="0.25">
      <c r="A22" s="16" t="s">
        <v>31</v>
      </c>
      <c r="B22" s="10">
        <v>0</v>
      </c>
      <c r="C22" s="10">
        <v>66618</v>
      </c>
      <c r="D22" s="21">
        <v>12762</v>
      </c>
      <c r="E22" s="10">
        <v>28354</v>
      </c>
      <c r="F22" s="10">
        <v>37630</v>
      </c>
      <c r="G22" s="9">
        <v>-1468</v>
      </c>
      <c r="H22" s="24">
        <v>293</v>
      </c>
      <c r="I22" s="10">
        <v>54733</v>
      </c>
      <c r="J22" s="10">
        <v>-6987</v>
      </c>
      <c r="K22" s="20">
        <v>309</v>
      </c>
      <c r="L22" s="10">
        <v>0</v>
      </c>
      <c r="M22" s="10">
        <v>-49077</v>
      </c>
      <c r="N22" s="10">
        <v>0</v>
      </c>
      <c r="O22" s="18">
        <v>143167</v>
      </c>
      <c r="P22" s="6"/>
    </row>
    <row r="23" spans="1:16" x14ac:dyDescent="0.25">
      <c r="A23" s="17" t="s">
        <v>30</v>
      </c>
      <c r="B23" s="8">
        <v>0</v>
      </c>
      <c r="C23" s="8">
        <v>0</v>
      </c>
      <c r="D23" s="23">
        <v>0</v>
      </c>
      <c r="E23" s="8">
        <v>1459</v>
      </c>
      <c r="F23" s="8">
        <v>-376</v>
      </c>
      <c r="G23" s="7">
        <v>23487</v>
      </c>
      <c r="H23" s="25">
        <v>1912</v>
      </c>
      <c r="I23" s="8">
        <v>114063</v>
      </c>
      <c r="J23" s="8">
        <v>454</v>
      </c>
      <c r="K23" s="22">
        <v>17304</v>
      </c>
      <c r="L23" s="8">
        <v>-20016</v>
      </c>
      <c r="M23" s="8">
        <v>0</v>
      </c>
      <c r="N23" s="8">
        <v>0</v>
      </c>
      <c r="O23" s="19">
        <v>138287</v>
      </c>
      <c r="P23" s="6"/>
    </row>
    <row r="24" spans="1:16" x14ac:dyDescent="0.25">
      <c r="A24" s="16" t="s">
        <v>29</v>
      </c>
      <c r="B24" s="10">
        <v>0</v>
      </c>
      <c r="C24" s="10">
        <v>74288</v>
      </c>
      <c r="D24" s="21">
        <v>186</v>
      </c>
      <c r="E24" s="10">
        <v>0</v>
      </c>
      <c r="F24" s="10">
        <v>-268</v>
      </c>
      <c r="G24" s="9">
        <v>9424</v>
      </c>
      <c r="H24" s="24">
        <v>3373</v>
      </c>
      <c r="I24" s="10">
        <v>17727</v>
      </c>
      <c r="J24" s="10">
        <v>0</v>
      </c>
      <c r="K24" s="20">
        <v>0</v>
      </c>
      <c r="L24" s="10">
        <v>14903</v>
      </c>
      <c r="M24" s="10">
        <v>0</v>
      </c>
      <c r="N24" s="10">
        <v>0</v>
      </c>
      <c r="O24" s="18">
        <v>119633</v>
      </c>
      <c r="P24" s="6"/>
    </row>
    <row r="25" spans="1:16" x14ac:dyDescent="0.25">
      <c r="A25" s="17" t="s">
        <v>54</v>
      </c>
      <c r="B25" s="8">
        <v>0</v>
      </c>
      <c r="C25" s="8">
        <v>-14009</v>
      </c>
      <c r="D25" s="23">
        <v>0</v>
      </c>
      <c r="E25" s="8">
        <v>0</v>
      </c>
      <c r="F25" s="8">
        <v>-119</v>
      </c>
      <c r="G25" s="7">
        <v>-103</v>
      </c>
      <c r="H25" s="25">
        <v>-48102</v>
      </c>
      <c r="I25" s="8">
        <v>-9501</v>
      </c>
      <c r="J25" s="8">
        <v>193914</v>
      </c>
      <c r="K25" s="22">
        <v>-2252</v>
      </c>
      <c r="L25" s="8">
        <v>-3830</v>
      </c>
      <c r="M25" s="8">
        <v>0</v>
      </c>
      <c r="N25" s="8">
        <v>0</v>
      </c>
      <c r="O25" s="19">
        <v>115998</v>
      </c>
      <c r="P25" s="6"/>
    </row>
    <row r="26" spans="1:16" x14ac:dyDescent="0.25">
      <c r="A26" s="16" t="s">
        <v>36</v>
      </c>
      <c r="B26" s="10">
        <v>5095</v>
      </c>
      <c r="C26" s="10">
        <v>0</v>
      </c>
      <c r="D26" s="21">
        <v>0</v>
      </c>
      <c r="E26" s="10">
        <v>0</v>
      </c>
      <c r="F26" s="10">
        <v>2004</v>
      </c>
      <c r="G26" s="9">
        <v>25558</v>
      </c>
      <c r="H26" s="24">
        <v>0</v>
      </c>
      <c r="I26" s="10">
        <v>-3757</v>
      </c>
      <c r="J26" s="10">
        <v>0</v>
      </c>
      <c r="K26" s="20">
        <v>14454</v>
      </c>
      <c r="L26" s="10">
        <v>46355</v>
      </c>
      <c r="M26" s="10">
        <v>0</v>
      </c>
      <c r="N26" s="10">
        <v>0</v>
      </c>
      <c r="O26" s="18">
        <v>89709</v>
      </c>
      <c r="P26" s="6"/>
    </row>
    <row r="27" spans="1:16" x14ac:dyDescent="0.25">
      <c r="A27" s="17" t="s">
        <v>35</v>
      </c>
      <c r="B27" s="8">
        <v>-9344</v>
      </c>
      <c r="C27" s="8">
        <v>56726</v>
      </c>
      <c r="D27" s="23">
        <v>-6</v>
      </c>
      <c r="E27" s="8">
        <v>0</v>
      </c>
      <c r="F27" s="8">
        <v>24367</v>
      </c>
      <c r="G27" s="7">
        <v>12617</v>
      </c>
      <c r="H27" s="25">
        <v>-6710</v>
      </c>
      <c r="I27" s="8">
        <v>-3746</v>
      </c>
      <c r="J27" s="8">
        <v>0</v>
      </c>
      <c r="K27" s="22">
        <v>1109</v>
      </c>
      <c r="L27" s="8">
        <v>0</v>
      </c>
      <c r="M27" s="8">
        <v>3172</v>
      </c>
      <c r="N27" s="8">
        <v>0</v>
      </c>
      <c r="O27" s="19">
        <v>78185</v>
      </c>
      <c r="P27" s="6"/>
    </row>
    <row r="28" spans="1:16" x14ac:dyDescent="0.25">
      <c r="A28" s="16" t="s">
        <v>39</v>
      </c>
      <c r="B28" s="10">
        <v>0</v>
      </c>
      <c r="C28" s="10">
        <v>0</v>
      </c>
      <c r="D28" s="21">
        <v>-1598</v>
      </c>
      <c r="E28" s="10">
        <v>0</v>
      </c>
      <c r="F28" s="10">
        <v>-158</v>
      </c>
      <c r="G28" s="9">
        <v>0</v>
      </c>
      <c r="H28" s="24">
        <v>20293</v>
      </c>
      <c r="I28" s="10">
        <v>0</v>
      </c>
      <c r="J28" s="10">
        <v>0</v>
      </c>
      <c r="K28" s="20">
        <v>58230</v>
      </c>
      <c r="L28" s="10">
        <v>-4582</v>
      </c>
      <c r="M28" s="10">
        <v>0</v>
      </c>
      <c r="N28" s="10">
        <v>0</v>
      </c>
      <c r="O28" s="18">
        <v>72185</v>
      </c>
      <c r="P28" s="6"/>
    </row>
    <row r="29" spans="1:16" x14ac:dyDescent="0.25">
      <c r="A29" s="17" t="s">
        <v>72</v>
      </c>
      <c r="B29" s="8">
        <v>0</v>
      </c>
      <c r="C29" s="8">
        <v>0</v>
      </c>
      <c r="D29" s="23">
        <v>0</v>
      </c>
      <c r="E29" s="8">
        <v>0</v>
      </c>
      <c r="F29" s="8">
        <v>50720</v>
      </c>
      <c r="G29" s="7">
        <v>10605</v>
      </c>
      <c r="H29" s="25">
        <v>0</v>
      </c>
      <c r="I29" s="8">
        <v>-219</v>
      </c>
      <c r="J29" s="8">
        <v>0</v>
      </c>
      <c r="K29" s="22">
        <v>5790</v>
      </c>
      <c r="L29" s="8">
        <v>-1716</v>
      </c>
      <c r="M29" s="8">
        <v>0</v>
      </c>
      <c r="N29" s="8">
        <v>0</v>
      </c>
      <c r="O29" s="19">
        <v>65180</v>
      </c>
      <c r="P29" s="6"/>
    </row>
    <row r="30" spans="1:16" x14ac:dyDescent="0.25">
      <c r="A30" s="16" t="s">
        <v>38</v>
      </c>
      <c r="B30" s="10">
        <v>0</v>
      </c>
      <c r="C30" s="10">
        <v>0</v>
      </c>
      <c r="D30" s="21">
        <v>0</v>
      </c>
      <c r="E30" s="10">
        <v>0</v>
      </c>
      <c r="F30" s="10">
        <v>0</v>
      </c>
      <c r="G30" s="9">
        <v>0</v>
      </c>
      <c r="H30" s="24">
        <v>11726</v>
      </c>
      <c r="I30" s="10">
        <v>10933</v>
      </c>
      <c r="J30" s="10">
        <v>0</v>
      </c>
      <c r="K30" s="20">
        <v>20894</v>
      </c>
      <c r="L30" s="10">
        <v>0</v>
      </c>
      <c r="M30" s="10">
        <v>0</v>
      </c>
      <c r="N30" s="10">
        <v>0</v>
      </c>
      <c r="O30" s="18">
        <v>43553</v>
      </c>
      <c r="P30" s="6"/>
    </row>
    <row r="31" spans="1:16" x14ac:dyDescent="0.25">
      <c r="A31" s="17" t="s">
        <v>71</v>
      </c>
      <c r="B31" s="8">
        <v>0</v>
      </c>
      <c r="C31" s="8">
        <v>0</v>
      </c>
      <c r="D31" s="23">
        <v>0</v>
      </c>
      <c r="E31" s="8">
        <v>0</v>
      </c>
      <c r="F31" s="8">
        <v>0</v>
      </c>
      <c r="G31" s="7">
        <v>0</v>
      </c>
      <c r="H31" s="25">
        <v>0</v>
      </c>
      <c r="I31" s="8">
        <v>0</v>
      </c>
      <c r="J31" s="8">
        <v>0</v>
      </c>
      <c r="K31" s="22">
        <v>0</v>
      </c>
      <c r="L31" s="8">
        <v>0</v>
      </c>
      <c r="M31" s="8">
        <v>0</v>
      </c>
      <c r="N31" s="8">
        <v>30091</v>
      </c>
      <c r="O31" s="19">
        <v>30091</v>
      </c>
      <c r="P31" s="6"/>
    </row>
    <row r="32" spans="1:16" x14ac:dyDescent="0.25">
      <c r="A32" s="16" t="s">
        <v>75</v>
      </c>
      <c r="B32" s="10">
        <v>0</v>
      </c>
      <c r="C32" s="10">
        <v>28690</v>
      </c>
      <c r="D32" s="21">
        <v>-3566</v>
      </c>
      <c r="E32" s="10">
        <v>0</v>
      </c>
      <c r="F32" s="10">
        <v>0</v>
      </c>
      <c r="G32" s="9">
        <v>104</v>
      </c>
      <c r="H32" s="24">
        <v>-1503</v>
      </c>
      <c r="I32" s="10">
        <v>4644</v>
      </c>
      <c r="J32" s="10">
        <v>0</v>
      </c>
      <c r="K32" s="20">
        <v>254</v>
      </c>
      <c r="L32" s="10">
        <v>0</v>
      </c>
      <c r="M32" s="10">
        <v>0</v>
      </c>
      <c r="N32" s="10">
        <v>0</v>
      </c>
      <c r="O32" s="18">
        <v>28623</v>
      </c>
      <c r="P32" s="6"/>
    </row>
    <row r="33" spans="1:16" x14ac:dyDescent="0.25">
      <c r="A33" s="17" t="s">
        <v>48</v>
      </c>
      <c r="B33" s="8">
        <v>0</v>
      </c>
      <c r="C33" s="8">
        <v>1249</v>
      </c>
      <c r="D33" s="23">
        <v>0</v>
      </c>
      <c r="E33" s="8">
        <v>0</v>
      </c>
      <c r="F33" s="8">
        <v>0</v>
      </c>
      <c r="G33" s="7">
        <v>24724</v>
      </c>
      <c r="H33" s="25">
        <v>0</v>
      </c>
      <c r="I33" s="8">
        <v>-701</v>
      </c>
      <c r="J33" s="8">
        <v>0</v>
      </c>
      <c r="K33" s="22">
        <v>0</v>
      </c>
      <c r="L33" s="8">
        <v>0</v>
      </c>
      <c r="M33" s="8">
        <v>0</v>
      </c>
      <c r="N33" s="8">
        <v>0</v>
      </c>
      <c r="O33" s="19">
        <v>25272</v>
      </c>
      <c r="P33" s="6"/>
    </row>
    <row r="34" spans="1:16" x14ac:dyDescent="0.25">
      <c r="A34" s="16" t="s">
        <v>78</v>
      </c>
      <c r="B34" s="10">
        <v>0</v>
      </c>
      <c r="C34" s="10">
        <v>0</v>
      </c>
      <c r="D34" s="21">
        <v>0</v>
      </c>
      <c r="E34" s="10">
        <v>0</v>
      </c>
      <c r="F34" s="10">
        <v>0</v>
      </c>
      <c r="G34" s="9">
        <v>23671</v>
      </c>
      <c r="H34" s="24">
        <v>0</v>
      </c>
      <c r="I34" s="10">
        <v>0</v>
      </c>
      <c r="J34" s="10">
        <v>0</v>
      </c>
      <c r="K34" s="20">
        <v>0</v>
      </c>
      <c r="L34" s="10">
        <v>0</v>
      </c>
      <c r="M34" s="10">
        <v>0</v>
      </c>
      <c r="N34" s="10">
        <v>0</v>
      </c>
      <c r="O34" s="18">
        <v>23671</v>
      </c>
      <c r="P34" s="6"/>
    </row>
    <row r="35" spans="1:16" x14ac:dyDescent="0.25">
      <c r="A35" s="17" t="s">
        <v>58</v>
      </c>
      <c r="B35" s="8">
        <v>5742</v>
      </c>
      <c r="C35" s="8">
        <v>-9546</v>
      </c>
      <c r="D35" s="23">
        <v>1294</v>
      </c>
      <c r="E35" s="8">
        <v>-461</v>
      </c>
      <c r="F35" s="8">
        <v>-8759</v>
      </c>
      <c r="G35" s="7">
        <v>-381</v>
      </c>
      <c r="H35" s="25">
        <v>1828</v>
      </c>
      <c r="I35" s="8">
        <v>-4120</v>
      </c>
      <c r="J35" s="8">
        <v>36606</v>
      </c>
      <c r="K35" s="22">
        <v>0</v>
      </c>
      <c r="L35" s="8">
        <v>0</v>
      </c>
      <c r="M35" s="8">
        <v>-2566</v>
      </c>
      <c r="N35" s="8">
        <v>0</v>
      </c>
      <c r="O35" s="19">
        <v>19637</v>
      </c>
      <c r="P35" s="6"/>
    </row>
    <row r="36" spans="1:16" x14ac:dyDescent="0.25">
      <c r="A36" s="16" t="s">
        <v>41</v>
      </c>
      <c r="B36" s="10">
        <v>0</v>
      </c>
      <c r="C36" s="10">
        <v>0</v>
      </c>
      <c r="D36" s="21">
        <v>474</v>
      </c>
      <c r="E36" s="10">
        <v>0</v>
      </c>
      <c r="F36" s="10">
        <v>0</v>
      </c>
      <c r="G36" s="9">
        <v>659</v>
      </c>
      <c r="H36" s="24">
        <v>0</v>
      </c>
      <c r="I36" s="10">
        <v>3671</v>
      </c>
      <c r="J36" s="10">
        <v>0</v>
      </c>
      <c r="K36" s="20">
        <v>15291</v>
      </c>
      <c r="L36" s="10">
        <v>-2747</v>
      </c>
      <c r="M36" s="10">
        <v>0</v>
      </c>
      <c r="N36" s="10">
        <v>-83</v>
      </c>
      <c r="O36" s="18">
        <v>17265</v>
      </c>
      <c r="P36" s="6"/>
    </row>
    <row r="37" spans="1:16" x14ac:dyDescent="0.25">
      <c r="A37" s="17" t="s">
        <v>42</v>
      </c>
      <c r="B37" s="8">
        <v>0</v>
      </c>
      <c r="C37" s="8">
        <v>924</v>
      </c>
      <c r="D37" s="23">
        <v>0</v>
      </c>
      <c r="E37" s="8">
        <v>0</v>
      </c>
      <c r="F37" s="8">
        <v>6494</v>
      </c>
      <c r="G37" s="7">
        <v>4463</v>
      </c>
      <c r="H37" s="25">
        <v>0</v>
      </c>
      <c r="I37" s="8">
        <v>3248</v>
      </c>
      <c r="J37" s="8">
        <v>0</v>
      </c>
      <c r="K37" s="22">
        <v>0</v>
      </c>
      <c r="L37" s="8">
        <v>0</v>
      </c>
      <c r="M37" s="8">
        <v>0</v>
      </c>
      <c r="N37" s="8">
        <v>0</v>
      </c>
      <c r="O37" s="19">
        <v>15129</v>
      </c>
      <c r="P37" s="6"/>
    </row>
    <row r="38" spans="1:16" x14ac:dyDescent="0.25">
      <c r="A38" s="16" t="s">
        <v>49</v>
      </c>
      <c r="B38" s="10">
        <v>0</v>
      </c>
      <c r="C38" s="10">
        <v>0</v>
      </c>
      <c r="D38" s="21">
        <v>0</v>
      </c>
      <c r="E38" s="10">
        <v>0</v>
      </c>
      <c r="F38" s="10">
        <v>0</v>
      </c>
      <c r="G38" s="9">
        <v>0</v>
      </c>
      <c r="H38" s="24">
        <v>0</v>
      </c>
      <c r="I38" s="10">
        <v>0</v>
      </c>
      <c r="J38" s="10">
        <v>0</v>
      </c>
      <c r="K38" s="20">
        <v>0</v>
      </c>
      <c r="L38" s="10">
        <v>13714</v>
      </c>
      <c r="M38" s="10">
        <v>0</v>
      </c>
      <c r="N38" s="10">
        <v>0</v>
      </c>
      <c r="O38" s="18">
        <v>13714</v>
      </c>
      <c r="P38" s="6"/>
    </row>
    <row r="39" spans="1:16" x14ac:dyDescent="0.25">
      <c r="A39" s="17" t="s">
        <v>52</v>
      </c>
      <c r="B39" s="8">
        <v>0</v>
      </c>
      <c r="C39" s="8">
        <v>0</v>
      </c>
      <c r="D39" s="23">
        <v>1078</v>
      </c>
      <c r="E39" s="8">
        <v>0</v>
      </c>
      <c r="F39" s="8">
        <v>-466</v>
      </c>
      <c r="G39" s="7">
        <v>-2295</v>
      </c>
      <c r="H39" s="25">
        <v>0</v>
      </c>
      <c r="I39" s="8">
        <v>2495</v>
      </c>
      <c r="J39" s="8">
        <v>0</v>
      </c>
      <c r="K39" s="22">
        <v>3768</v>
      </c>
      <c r="L39" s="8">
        <v>9014</v>
      </c>
      <c r="M39" s="8">
        <v>0</v>
      </c>
      <c r="N39" s="8">
        <v>0</v>
      </c>
      <c r="O39" s="19">
        <v>13594</v>
      </c>
      <c r="P39" s="6"/>
    </row>
    <row r="40" spans="1:16" x14ac:dyDescent="0.25">
      <c r="A40" s="16" t="s">
        <v>45</v>
      </c>
      <c r="B40" s="10">
        <v>0</v>
      </c>
      <c r="C40" s="10">
        <v>2520</v>
      </c>
      <c r="D40" s="21">
        <v>0</v>
      </c>
      <c r="E40" s="10">
        <v>0</v>
      </c>
      <c r="F40" s="10">
        <v>0</v>
      </c>
      <c r="G40" s="9">
        <v>0</v>
      </c>
      <c r="H40" s="24">
        <v>0</v>
      </c>
      <c r="I40" s="10">
        <v>-3330</v>
      </c>
      <c r="J40" s="10">
        <v>0</v>
      </c>
      <c r="K40" s="20">
        <v>0</v>
      </c>
      <c r="L40" s="10">
        <v>11388</v>
      </c>
      <c r="M40" s="10">
        <v>0</v>
      </c>
      <c r="N40" s="10">
        <v>0</v>
      </c>
      <c r="O40" s="18">
        <v>10578</v>
      </c>
      <c r="P40" s="6"/>
    </row>
    <row r="41" spans="1:16" x14ac:dyDescent="0.25">
      <c r="A41" s="17" t="s">
        <v>51</v>
      </c>
      <c r="B41" s="8">
        <v>0</v>
      </c>
      <c r="C41" s="8">
        <v>6781</v>
      </c>
      <c r="D41" s="23">
        <v>0</v>
      </c>
      <c r="E41" s="8">
        <v>0</v>
      </c>
      <c r="F41" s="8">
        <v>0</v>
      </c>
      <c r="G41" s="7">
        <v>0</v>
      </c>
      <c r="H41" s="25">
        <v>0</v>
      </c>
      <c r="I41" s="8">
        <v>0</v>
      </c>
      <c r="J41" s="8">
        <v>0</v>
      </c>
      <c r="K41" s="22">
        <v>234</v>
      </c>
      <c r="L41" s="8">
        <v>0</v>
      </c>
      <c r="M41" s="8">
        <v>0</v>
      </c>
      <c r="N41" s="8">
        <v>0</v>
      </c>
      <c r="O41" s="19">
        <v>7015</v>
      </c>
      <c r="P41" s="6"/>
    </row>
    <row r="42" spans="1:16" x14ac:dyDescent="0.25">
      <c r="A42" s="16" t="s">
        <v>53</v>
      </c>
      <c r="B42" s="10">
        <v>0</v>
      </c>
      <c r="C42" s="10">
        <v>-12915</v>
      </c>
      <c r="D42" s="21">
        <v>6063</v>
      </c>
      <c r="E42" s="10">
        <v>0</v>
      </c>
      <c r="F42" s="10">
        <v>5928</v>
      </c>
      <c r="G42" s="9">
        <v>-3129</v>
      </c>
      <c r="H42" s="24">
        <v>549</v>
      </c>
      <c r="I42" s="10">
        <v>-47</v>
      </c>
      <c r="J42" s="10">
        <v>25992</v>
      </c>
      <c r="K42" s="20">
        <v>-10049</v>
      </c>
      <c r="L42" s="10">
        <v>-5995</v>
      </c>
      <c r="M42" s="10">
        <v>0</v>
      </c>
      <c r="N42" s="10">
        <v>0</v>
      </c>
      <c r="O42" s="18">
        <v>6397</v>
      </c>
      <c r="P42" s="6"/>
    </row>
    <row r="43" spans="1:16" x14ac:dyDescent="0.25">
      <c r="A43" s="17" t="s">
        <v>44</v>
      </c>
      <c r="B43" s="8">
        <v>0</v>
      </c>
      <c r="C43" s="8">
        <v>-9195</v>
      </c>
      <c r="D43" s="23">
        <v>0</v>
      </c>
      <c r="E43" s="8">
        <v>0</v>
      </c>
      <c r="F43" s="8">
        <v>1659</v>
      </c>
      <c r="G43" s="7">
        <v>2108</v>
      </c>
      <c r="H43" s="25">
        <v>2474</v>
      </c>
      <c r="I43" s="8">
        <v>9419</v>
      </c>
      <c r="J43" s="8">
        <v>0</v>
      </c>
      <c r="K43" s="22">
        <v>-957</v>
      </c>
      <c r="L43" s="8">
        <v>-436</v>
      </c>
      <c r="M43" s="8">
        <v>0</v>
      </c>
      <c r="N43" s="8">
        <v>0</v>
      </c>
      <c r="O43" s="19">
        <v>5072</v>
      </c>
      <c r="P43" s="6"/>
    </row>
    <row r="44" spans="1:16" x14ac:dyDescent="0.25">
      <c r="A44" s="16" t="s">
        <v>68</v>
      </c>
      <c r="B44" s="10">
        <v>0</v>
      </c>
      <c r="C44" s="10">
        <v>0</v>
      </c>
      <c r="D44" s="21">
        <v>0</v>
      </c>
      <c r="E44" s="10">
        <v>0</v>
      </c>
      <c r="F44" s="10">
        <v>-183</v>
      </c>
      <c r="G44" s="9">
        <v>607</v>
      </c>
      <c r="H44" s="24">
        <v>0</v>
      </c>
      <c r="I44" s="10">
        <v>23</v>
      </c>
      <c r="J44" s="10">
        <v>0</v>
      </c>
      <c r="K44" s="20">
        <v>48</v>
      </c>
      <c r="L44" s="10">
        <v>0</v>
      </c>
      <c r="M44" s="10">
        <v>0</v>
      </c>
      <c r="N44" s="10">
        <v>0</v>
      </c>
      <c r="O44" s="18">
        <v>495</v>
      </c>
      <c r="P44" s="6"/>
    </row>
    <row r="45" spans="1:16" x14ac:dyDescent="0.25">
      <c r="A45" s="17" t="s">
        <v>43</v>
      </c>
      <c r="B45" s="8">
        <v>0</v>
      </c>
      <c r="C45" s="8">
        <v>0</v>
      </c>
      <c r="D45" s="23">
        <v>0</v>
      </c>
      <c r="E45" s="8">
        <v>0</v>
      </c>
      <c r="F45" s="8">
        <v>-546</v>
      </c>
      <c r="G45" s="7">
        <v>74</v>
      </c>
      <c r="H45" s="25">
        <v>0</v>
      </c>
      <c r="I45" s="8">
        <v>0</v>
      </c>
      <c r="J45" s="8">
        <v>0</v>
      </c>
      <c r="K45" s="22">
        <v>-483</v>
      </c>
      <c r="L45" s="8">
        <v>0</v>
      </c>
      <c r="M45" s="8">
        <v>0</v>
      </c>
      <c r="N45" s="8">
        <v>0</v>
      </c>
      <c r="O45" s="19">
        <v>-955</v>
      </c>
      <c r="P45" s="6"/>
    </row>
    <row r="46" spans="1:16" x14ac:dyDescent="0.25">
      <c r="A46" s="16" t="s">
        <v>56</v>
      </c>
      <c r="B46" s="10">
        <v>0</v>
      </c>
      <c r="C46" s="10">
        <v>0</v>
      </c>
      <c r="D46" s="21">
        <v>0</v>
      </c>
      <c r="E46" s="10">
        <v>0</v>
      </c>
      <c r="F46" s="10">
        <v>-13890</v>
      </c>
      <c r="G46" s="9">
        <v>0</v>
      </c>
      <c r="H46" s="24">
        <v>0</v>
      </c>
      <c r="I46" s="10">
        <v>11645</v>
      </c>
      <c r="J46" s="10">
        <v>0</v>
      </c>
      <c r="K46" s="20">
        <v>0</v>
      </c>
      <c r="L46" s="10">
        <v>0</v>
      </c>
      <c r="M46" s="10">
        <v>0</v>
      </c>
      <c r="N46" s="10">
        <v>0</v>
      </c>
      <c r="O46" s="18">
        <v>-2245</v>
      </c>
      <c r="P46" s="6"/>
    </row>
    <row r="47" spans="1:16" x14ac:dyDescent="0.25">
      <c r="A47" s="17" t="s">
        <v>74</v>
      </c>
      <c r="B47" s="8">
        <v>0</v>
      </c>
      <c r="C47" s="8">
        <v>586</v>
      </c>
      <c r="D47" s="23">
        <v>-180</v>
      </c>
      <c r="E47" s="8">
        <v>0</v>
      </c>
      <c r="F47" s="8">
        <v>-154</v>
      </c>
      <c r="G47" s="7">
        <v>-69</v>
      </c>
      <c r="H47" s="25">
        <v>-4604</v>
      </c>
      <c r="I47" s="8">
        <v>-373</v>
      </c>
      <c r="J47" s="8">
        <v>0</v>
      </c>
      <c r="K47" s="22">
        <v>0</v>
      </c>
      <c r="L47" s="8">
        <v>0</v>
      </c>
      <c r="M47" s="8">
        <v>0</v>
      </c>
      <c r="N47" s="8">
        <v>0</v>
      </c>
      <c r="O47" s="19">
        <v>-4794</v>
      </c>
      <c r="P47" s="6"/>
    </row>
    <row r="48" spans="1:16" x14ac:dyDescent="0.25">
      <c r="A48" s="16" t="s">
        <v>47</v>
      </c>
      <c r="B48" s="10">
        <v>-14526</v>
      </c>
      <c r="C48" s="10">
        <v>0</v>
      </c>
      <c r="D48" s="21">
        <v>20588</v>
      </c>
      <c r="E48" s="10">
        <v>0</v>
      </c>
      <c r="F48" s="10">
        <v>-2913</v>
      </c>
      <c r="G48" s="9">
        <v>0</v>
      </c>
      <c r="H48" s="24">
        <v>-9381</v>
      </c>
      <c r="I48" s="10">
        <v>40</v>
      </c>
      <c r="J48" s="10">
        <v>0</v>
      </c>
      <c r="K48" s="20">
        <v>846</v>
      </c>
      <c r="L48" s="10">
        <v>0</v>
      </c>
      <c r="M48" s="10">
        <v>0</v>
      </c>
      <c r="N48" s="10">
        <v>0</v>
      </c>
      <c r="O48" s="18">
        <v>-5346</v>
      </c>
      <c r="P48" s="6"/>
    </row>
    <row r="49" spans="1:16" x14ac:dyDescent="0.25">
      <c r="A49" s="17" t="s">
        <v>70</v>
      </c>
      <c r="B49" s="8">
        <v>0</v>
      </c>
      <c r="C49" s="8">
        <v>0</v>
      </c>
      <c r="D49" s="23">
        <v>0</v>
      </c>
      <c r="E49" s="8">
        <v>0</v>
      </c>
      <c r="F49" s="8">
        <v>0</v>
      </c>
      <c r="G49" s="7">
        <v>0</v>
      </c>
      <c r="H49" s="25">
        <v>0</v>
      </c>
      <c r="I49" s="8">
        <v>0</v>
      </c>
      <c r="J49" s="8">
        <v>0</v>
      </c>
      <c r="K49" s="22">
        <v>0</v>
      </c>
      <c r="L49" s="8">
        <v>-5518</v>
      </c>
      <c r="M49" s="8">
        <v>0</v>
      </c>
      <c r="N49" s="8">
        <v>0</v>
      </c>
      <c r="O49" s="19">
        <v>-5518</v>
      </c>
      <c r="P49" s="6"/>
    </row>
    <row r="50" spans="1:16" x14ac:dyDescent="0.25">
      <c r="A50" s="16" t="s">
        <v>37</v>
      </c>
      <c r="B50" s="10">
        <v>0</v>
      </c>
      <c r="C50" s="10">
        <v>947</v>
      </c>
      <c r="D50" s="21">
        <v>0</v>
      </c>
      <c r="E50" s="10">
        <v>14228</v>
      </c>
      <c r="F50" s="10">
        <v>-1144</v>
      </c>
      <c r="G50" s="9">
        <v>-2975</v>
      </c>
      <c r="H50" s="24">
        <v>-1832</v>
      </c>
      <c r="I50" s="10">
        <v>-7806</v>
      </c>
      <c r="J50" s="10">
        <v>0</v>
      </c>
      <c r="K50" s="20">
        <v>0</v>
      </c>
      <c r="L50" s="10">
        <v>13489</v>
      </c>
      <c r="M50" s="10">
        <v>-33645</v>
      </c>
      <c r="N50" s="10">
        <v>0</v>
      </c>
      <c r="O50" s="18">
        <v>-18738</v>
      </c>
      <c r="P50" s="6"/>
    </row>
    <row r="51" spans="1:16" x14ac:dyDescent="0.25">
      <c r="A51" s="17" t="s">
        <v>46</v>
      </c>
      <c r="B51" s="8">
        <v>0</v>
      </c>
      <c r="C51" s="8">
        <v>-1801</v>
      </c>
      <c r="D51" s="23">
        <v>0</v>
      </c>
      <c r="E51" s="8">
        <v>0</v>
      </c>
      <c r="F51" s="8">
        <v>-14065</v>
      </c>
      <c r="G51" s="7">
        <v>-1538</v>
      </c>
      <c r="H51" s="25">
        <v>-4580</v>
      </c>
      <c r="I51" s="8">
        <v>1262</v>
      </c>
      <c r="J51" s="8">
        <v>1387</v>
      </c>
      <c r="K51" s="22">
        <v>-4472</v>
      </c>
      <c r="L51" s="8">
        <v>-214</v>
      </c>
      <c r="M51" s="8">
        <v>0</v>
      </c>
      <c r="N51" s="8">
        <v>0</v>
      </c>
      <c r="O51" s="19">
        <v>-24021</v>
      </c>
      <c r="P51" s="6"/>
    </row>
    <row r="52" spans="1:16" x14ac:dyDescent="0.25">
      <c r="A52" s="16" t="s">
        <v>33</v>
      </c>
      <c r="B52" s="10">
        <v>0</v>
      </c>
      <c r="C52" s="10">
        <v>15528</v>
      </c>
      <c r="D52" s="21">
        <v>0</v>
      </c>
      <c r="E52" s="10">
        <v>0</v>
      </c>
      <c r="F52" s="10">
        <v>-3494</v>
      </c>
      <c r="G52" s="9">
        <v>163</v>
      </c>
      <c r="H52" s="24">
        <v>73</v>
      </c>
      <c r="I52" s="10">
        <v>5142</v>
      </c>
      <c r="J52" s="10">
        <v>0</v>
      </c>
      <c r="K52" s="20">
        <v>-19998</v>
      </c>
      <c r="L52" s="10">
        <v>-24274</v>
      </c>
      <c r="M52" s="10">
        <v>0</v>
      </c>
      <c r="N52" s="10">
        <v>0</v>
      </c>
      <c r="O52" s="18">
        <v>-26860</v>
      </c>
      <c r="P52" s="6"/>
    </row>
    <row r="53" spans="1:16" x14ac:dyDescent="0.25">
      <c r="A53" s="17" t="s">
        <v>50</v>
      </c>
      <c r="B53" s="8">
        <v>112</v>
      </c>
      <c r="C53" s="8">
        <v>0</v>
      </c>
      <c r="D53" s="23">
        <v>0</v>
      </c>
      <c r="E53" s="8">
        <v>0</v>
      </c>
      <c r="F53" s="8">
        <v>-123</v>
      </c>
      <c r="G53" s="7">
        <v>0</v>
      </c>
      <c r="H53" s="25">
        <v>3469</v>
      </c>
      <c r="I53" s="8">
        <v>0</v>
      </c>
      <c r="J53" s="8">
        <v>0</v>
      </c>
      <c r="K53" s="22">
        <v>0</v>
      </c>
      <c r="L53" s="8">
        <v>-31491</v>
      </c>
      <c r="M53" s="8">
        <v>0</v>
      </c>
      <c r="N53" s="8">
        <v>0</v>
      </c>
      <c r="O53" s="19">
        <v>-28033</v>
      </c>
      <c r="P53" s="6"/>
    </row>
    <row r="54" spans="1:16" x14ac:dyDescent="0.25">
      <c r="A54" s="16" t="s">
        <v>64</v>
      </c>
      <c r="B54" s="10">
        <v>0</v>
      </c>
      <c r="C54" s="10">
        <v>-5541</v>
      </c>
      <c r="D54" s="21">
        <v>-59871</v>
      </c>
      <c r="E54" s="10">
        <v>0</v>
      </c>
      <c r="F54" s="10">
        <v>19925</v>
      </c>
      <c r="G54" s="9">
        <v>1803</v>
      </c>
      <c r="H54" s="24">
        <v>-7892</v>
      </c>
      <c r="I54" s="10">
        <v>-5569</v>
      </c>
      <c r="J54" s="10">
        <v>0</v>
      </c>
      <c r="K54" s="20">
        <v>-926</v>
      </c>
      <c r="L54" s="10">
        <v>0</v>
      </c>
      <c r="M54" s="10">
        <v>0</v>
      </c>
      <c r="N54" s="10">
        <v>0</v>
      </c>
      <c r="O54" s="18">
        <v>-58071</v>
      </c>
      <c r="P54" s="6"/>
    </row>
    <row r="55" spans="1:16" x14ac:dyDescent="0.25">
      <c r="A55" s="17" t="s">
        <v>40</v>
      </c>
      <c r="B55" s="8">
        <v>948</v>
      </c>
      <c r="C55" s="8">
        <v>0</v>
      </c>
      <c r="D55" s="23">
        <v>0</v>
      </c>
      <c r="E55" s="8">
        <v>-4467</v>
      </c>
      <c r="F55" s="8">
        <v>-18925</v>
      </c>
      <c r="G55" s="7">
        <v>-7464</v>
      </c>
      <c r="H55" s="25">
        <v>0</v>
      </c>
      <c r="I55" s="8">
        <v>-6369</v>
      </c>
      <c r="J55" s="8">
        <v>0</v>
      </c>
      <c r="K55" s="22">
        <v>-23673</v>
      </c>
      <c r="L55" s="8">
        <v>475</v>
      </c>
      <c r="M55" s="8">
        <v>0</v>
      </c>
      <c r="N55" s="8">
        <v>0</v>
      </c>
      <c r="O55" s="19">
        <v>-59475</v>
      </c>
      <c r="P55" s="6"/>
    </row>
    <row r="56" spans="1:16" x14ac:dyDescent="0.25">
      <c r="A56" s="16" t="s">
        <v>55</v>
      </c>
      <c r="B56" s="10">
        <v>-1360</v>
      </c>
      <c r="C56" s="10">
        <v>-843</v>
      </c>
      <c r="D56" s="21">
        <v>-15862</v>
      </c>
      <c r="E56" s="10">
        <v>5800</v>
      </c>
      <c r="F56" s="10">
        <v>-13486</v>
      </c>
      <c r="G56" s="9">
        <v>-12621</v>
      </c>
      <c r="H56" s="24">
        <v>-3852</v>
      </c>
      <c r="I56" s="10">
        <v>5492</v>
      </c>
      <c r="J56" s="10">
        <v>0</v>
      </c>
      <c r="K56" s="20">
        <v>-49320</v>
      </c>
      <c r="L56" s="10">
        <v>-4203</v>
      </c>
      <c r="M56" s="10">
        <v>-540</v>
      </c>
      <c r="N56" s="10">
        <v>0</v>
      </c>
      <c r="O56" s="18">
        <v>-90795</v>
      </c>
      <c r="P56" s="6"/>
    </row>
    <row r="57" spans="1:16" x14ac:dyDescent="0.25">
      <c r="A57" s="17" t="s">
        <v>27</v>
      </c>
      <c r="B57" s="8">
        <v>0</v>
      </c>
      <c r="C57" s="8">
        <v>-2278</v>
      </c>
      <c r="D57" s="23">
        <v>-38822</v>
      </c>
      <c r="E57" s="8">
        <v>-181</v>
      </c>
      <c r="F57" s="8">
        <v>0</v>
      </c>
      <c r="G57" s="7">
        <v>0</v>
      </c>
      <c r="H57" s="25">
        <v>0</v>
      </c>
      <c r="I57" s="8">
        <v>0</v>
      </c>
      <c r="J57" s="8">
        <v>-18250</v>
      </c>
      <c r="K57" s="22">
        <v>-12032</v>
      </c>
      <c r="L57" s="8">
        <v>-21706</v>
      </c>
      <c r="M57" s="8">
        <v>0</v>
      </c>
      <c r="N57" s="8">
        <v>0</v>
      </c>
      <c r="O57" s="19">
        <v>-93269</v>
      </c>
      <c r="P57" s="6"/>
    </row>
    <row r="58" spans="1:16" x14ac:dyDescent="0.25">
      <c r="A58" s="16" t="s">
        <v>20</v>
      </c>
      <c r="B58" s="10">
        <v>-1111</v>
      </c>
      <c r="C58" s="10">
        <v>557024</v>
      </c>
      <c r="D58" s="21">
        <v>-232118</v>
      </c>
      <c r="E58" s="10">
        <v>-100026</v>
      </c>
      <c r="F58" s="10">
        <v>63863</v>
      </c>
      <c r="G58" s="9">
        <v>-9035</v>
      </c>
      <c r="H58" s="24">
        <v>-136518</v>
      </c>
      <c r="I58" s="10">
        <v>-95348</v>
      </c>
      <c r="J58" s="10">
        <v>0</v>
      </c>
      <c r="K58" s="20">
        <v>-22881</v>
      </c>
      <c r="L58" s="10">
        <v>-99245</v>
      </c>
      <c r="M58" s="10">
        <v>0</v>
      </c>
      <c r="N58" s="10">
        <v>-28617</v>
      </c>
      <c r="O58" s="18">
        <v>-104012</v>
      </c>
      <c r="P58" s="6"/>
    </row>
    <row r="59" spans="1:16" x14ac:dyDescent="0.25">
      <c r="A59" s="17" t="s">
        <v>65</v>
      </c>
      <c r="B59" s="8">
        <v>0</v>
      </c>
      <c r="C59" s="8">
        <v>-44299</v>
      </c>
      <c r="D59" s="23">
        <v>-28378</v>
      </c>
      <c r="E59" s="8">
        <v>0</v>
      </c>
      <c r="F59" s="8">
        <v>-16967</v>
      </c>
      <c r="G59" s="7">
        <v>231</v>
      </c>
      <c r="H59" s="25">
        <v>-6753</v>
      </c>
      <c r="I59" s="8">
        <v>-5442</v>
      </c>
      <c r="J59" s="8">
        <v>-42645</v>
      </c>
      <c r="K59" s="22">
        <v>-9710</v>
      </c>
      <c r="L59" s="8">
        <v>0</v>
      </c>
      <c r="M59" s="8">
        <v>-8861</v>
      </c>
      <c r="N59" s="8">
        <v>0</v>
      </c>
      <c r="O59" s="19">
        <v>-162824</v>
      </c>
      <c r="P59" s="6"/>
    </row>
    <row r="60" spans="1:16" x14ac:dyDescent="0.25">
      <c r="A60" s="16" t="s">
        <v>26</v>
      </c>
      <c r="B60" s="10">
        <v>0</v>
      </c>
      <c r="C60" s="10">
        <v>-61128</v>
      </c>
      <c r="D60" s="21">
        <v>-58941</v>
      </c>
      <c r="E60" s="10">
        <v>-12502</v>
      </c>
      <c r="F60" s="10">
        <v>7854</v>
      </c>
      <c r="G60" s="9">
        <v>-5</v>
      </c>
      <c r="H60" s="24">
        <v>-12437</v>
      </c>
      <c r="I60" s="10">
        <v>0</v>
      </c>
      <c r="J60" s="10">
        <v>0</v>
      </c>
      <c r="K60" s="20">
        <v>-5950</v>
      </c>
      <c r="L60" s="10">
        <v>-63901</v>
      </c>
      <c r="M60" s="10">
        <v>0</v>
      </c>
      <c r="N60" s="10">
        <v>0</v>
      </c>
      <c r="O60" s="18">
        <v>-207010</v>
      </c>
      <c r="P60" s="6"/>
    </row>
    <row r="61" spans="1:16" x14ac:dyDescent="0.25">
      <c r="A61" s="17" t="s">
        <v>23</v>
      </c>
      <c r="B61" s="8">
        <v>0</v>
      </c>
      <c r="C61" s="8">
        <v>0</v>
      </c>
      <c r="D61" s="23">
        <v>-28856</v>
      </c>
      <c r="E61" s="8">
        <v>0</v>
      </c>
      <c r="F61" s="8">
        <v>0</v>
      </c>
      <c r="G61" s="7">
        <v>468</v>
      </c>
      <c r="H61" s="25">
        <v>-29180</v>
      </c>
      <c r="I61" s="8">
        <v>-161314</v>
      </c>
      <c r="J61" s="8">
        <v>0</v>
      </c>
      <c r="K61" s="22">
        <v>0</v>
      </c>
      <c r="L61" s="8">
        <v>0</v>
      </c>
      <c r="M61" s="8">
        <v>0</v>
      </c>
      <c r="N61" s="8">
        <v>-31343</v>
      </c>
      <c r="O61" s="19">
        <v>-250225</v>
      </c>
      <c r="P61" s="6"/>
    </row>
    <row r="62" spans="1:16" x14ac:dyDescent="0.25">
      <c r="A62" s="16" t="s">
        <v>76</v>
      </c>
      <c r="B62" s="10">
        <v>0</v>
      </c>
      <c r="C62" s="10">
        <v>-386340</v>
      </c>
      <c r="D62" s="21">
        <v>-34934</v>
      </c>
      <c r="E62" s="10">
        <v>19568</v>
      </c>
      <c r="F62" s="10">
        <v>221285</v>
      </c>
      <c r="G62" s="9">
        <v>-13266</v>
      </c>
      <c r="H62" s="24">
        <v>-13407</v>
      </c>
      <c r="I62" s="10">
        <v>-18541</v>
      </c>
      <c r="J62" s="10">
        <v>-13152</v>
      </c>
      <c r="K62" s="20">
        <v>-5245</v>
      </c>
      <c r="L62" s="10">
        <v>-23763</v>
      </c>
      <c r="M62" s="10">
        <v>-95727</v>
      </c>
      <c r="N62" s="10">
        <v>-559</v>
      </c>
      <c r="O62" s="18">
        <v>-364081</v>
      </c>
      <c r="P62" s="6"/>
    </row>
    <row r="63" spans="1:16" x14ac:dyDescent="0.25">
      <c r="A63" s="17" t="s">
        <v>24</v>
      </c>
      <c r="B63" s="8">
        <v>0</v>
      </c>
      <c r="C63" s="8">
        <v>-355183</v>
      </c>
      <c r="D63" s="23">
        <v>-70587</v>
      </c>
      <c r="E63" s="8">
        <v>2871</v>
      </c>
      <c r="F63" s="8">
        <v>-520800</v>
      </c>
      <c r="G63" s="7">
        <v>-37880</v>
      </c>
      <c r="H63" s="25">
        <v>-26011</v>
      </c>
      <c r="I63" s="8">
        <v>-56935</v>
      </c>
      <c r="J63" s="8">
        <v>-5390</v>
      </c>
      <c r="K63" s="22">
        <v>-15018</v>
      </c>
      <c r="L63" s="8">
        <v>-109886</v>
      </c>
      <c r="M63" s="8">
        <v>827715</v>
      </c>
      <c r="N63" s="8">
        <v>0</v>
      </c>
      <c r="O63" s="19">
        <v>-367104</v>
      </c>
      <c r="P63" s="6"/>
    </row>
    <row r="64" spans="1:16" x14ac:dyDescent="0.25">
      <c r="A64" s="16" t="s">
        <v>73</v>
      </c>
      <c r="B64" s="10">
        <v>0</v>
      </c>
      <c r="C64" s="10">
        <v>-153874</v>
      </c>
      <c r="D64" s="21">
        <v>0</v>
      </c>
      <c r="E64" s="10">
        <v>0</v>
      </c>
      <c r="F64" s="10">
        <v>-32232</v>
      </c>
      <c r="G64" s="9">
        <v>-63412</v>
      </c>
      <c r="H64" s="24">
        <v>-19973</v>
      </c>
      <c r="I64" s="10">
        <v>-3857</v>
      </c>
      <c r="J64" s="10">
        <v>-75072</v>
      </c>
      <c r="K64" s="20">
        <v>-213386</v>
      </c>
      <c r="L64" s="10">
        <v>-53290</v>
      </c>
      <c r="M64" s="10">
        <v>0</v>
      </c>
      <c r="N64" s="10">
        <v>0</v>
      </c>
      <c r="O64" s="18">
        <v>-615096</v>
      </c>
      <c r="P64" s="6"/>
    </row>
    <row r="65" spans="1:15" ht="20.25" customHeight="1" x14ac:dyDescent="0.25">
      <c r="A65" s="11" t="s">
        <v>59</v>
      </c>
      <c r="B65" s="13">
        <f t="shared" ref="B65:O65" si="0">SUM(B3:B64)</f>
        <v>1392077</v>
      </c>
      <c r="C65" s="13">
        <f t="shared" si="0"/>
        <v>2095103</v>
      </c>
      <c r="D65" s="14">
        <f t="shared" si="0"/>
        <v>-764856</v>
      </c>
      <c r="E65" s="13">
        <f t="shared" si="0"/>
        <v>3136392</v>
      </c>
      <c r="F65" s="13">
        <f t="shared" si="0"/>
        <v>-1751546</v>
      </c>
      <c r="G65" s="12">
        <f t="shared" si="0"/>
        <v>-1410523</v>
      </c>
      <c r="H65" s="13">
        <f t="shared" si="0"/>
        <v>-423798</v>
      </c>
      <c r="I65" s="13">
        <f t="shared" si="0"/>
        <v>387260</v>
      </c>
      <c r="J65" s="13">
        <f t="shared" si="0"/>
        <v>5992359</v>
      </c>
      <c r="K65" s="13">
        <f t="shared" si="0"/>
        <v>387899</v>
      </c>
      <c r="L65" s="13">
        <f t="shared" si="0"/>
        <v>618199</v>
      </c>
      <c r="M65" s="13">
        <f t="shared" si="0"/>
        <v>4202508</v>
      </c>
      <c r="N65" s="13">
        <f t="shared" si="0"/>
        <v>-40625</v>
      </c>
      <c r="O65" s="15">
        <f t="shared" si="0"/>
        <v>13820449</v>
      </c>
    </row>
    <row r="66" spans="1:15" ht="4.7" customHeight="1" x14ac:dyDescent="0.25"/>
  </sheetData>
  <sortState ref="A3:U85">
    <sortCondition descending="1" ref="O3:O85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INVERCO</cp:lastModifiedBy>
  <cp:lastPrinted>2017-01-18T16:27:18Z</cp:lastPrinted>
  <dcterms:created xsi:type="dcterms:W3CDTF">2014-06-10T11:51:58Z</dcterms:created>
  <dcterms:modified xsi:type="dcterms:W3CDTF">2017-01-18T16:27:27Z</dcterms:modified>
</cp:coreProperties>
</file>